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6edd4c51e198fa/CA/CA Website/courses/apchem_directory/ap_lab/excel/"/>
    </mc:Choice>
  </mc:AlternateContent>
  <xr:revisionPtr revIDLastSave="0" documentId="8_{D4FEAEEF-2DD4-44DD-84E0-A5F64B4F68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E14" i="1"/>
  <c r="E15" i="1"/>
  <c r="E16" i="1"/>
  <c r="E17" i="1"/>
  <c r="E13" i="1"/>
  <c r="C15" i="1"/>
  <c r="C14" i="1"/>
  <c r="C17" i="1" l="1"/>
  <c r="C16" i="1"/>
  <c r="C13" i="1"/>
  <c r="D17" i="1" l="1"/>
  <c r="D15" i="1"/>
  <c r="D13" i="1"/>
  <c r="D16" i="1"/>
  <c r="D14" i="1"/>
</calcChain>
</file>

<file path=xl/sharedStrings.xml><?xml version="1.0" encoding="utf-8"?>
<sst xmlns="http://schemas.openxmlformats.org/spreadsheetml/2006/main" count="24" uniqueCount="18">
  <si>
    <t>A</t>
  </si>
  <si>
    <t>B</t>
  </si>
  <si>
    <t>C</t>
  </si>
  <si>
    <t>D</t>
  </si>
  <si>
    <t>Row C Sol'ns</t>
  </si>
  <si>
    <t>RGB Red Pixel Value averages</t>
  </si>
  <si>
    <t>Sol'n</t>
  </si>
  <si>
    <t>[Blue Dye]</t>
  </si>
  <si>
    <r>
      <t>µ</t>
    </r>
    <r>
      <rPr>
        <i/>
        <sz val="11"/>
        <color theme="1"/>
        <rFont val="Calibri"/>
        <family val="2"/>
        <scheme val="minor"/>
      </rPr>
      <t>M</t>
    </r>
  </si>
  <si>
    <r>
      <t>I</t>
    </r>
    <r>
      <rPr>
        <i/>
        <sz val="8"/>
        <color theme="1"/>
        <rFont val="Calibri"/>
        <family val="2"/>
        <scheme val="minor"/>
      </rPr>
      <t>sol'n</t>
    </r>
    <r>
      <rPr>
        <i/>
        <sz val="11"/>
        <color theme="1"/>
        <rFont val="Calibri"/>
        <family val="2"/>
        <scheme val="minor"/>
      </rPr>
      <t>/I</t>
    </r>
    <r>
      <rPr>
        <i/>
        <sz val="8"/>
        <color theme="1"/>
        <rFont val="Calibri"/>
        <family val="2"/>
        <scheme val="minor"/>
      </rPr>
      <t>water</t>
    </r>
  </si>
  <si>
    <r>
      <t>I</t>
    </r>
    <r>
      <rPr>
        <i/>
        <sz val="8"/>
        <color theme="1"/>
        <rFont val="Calibri"/>
        <family val="2"/>
        <scheme val="minor"/>
      </rPr>
      <t>water avg</t>
    </r>
  </si>
  <si>
    <r>
      <t>I</t>
    </r>
    <r>
      <rPr>
        <i/>
        <sz val="8"/>
        <color theme="1"/>
        <rFont val="Calibri"/>
        <family val="2"/>
        <scheme val="minor"/>
      </rPr>
      <t>sol'n avg</t>
    </r>
  </si>
  <si>
    <t>Abs</t>
  </si>
  <si>
    <t>%Trans</t>
  </si>
  <si>
    <t xml:space="preserve"> -Log(T)</t>
  </si>
  <si>
    <t>Water</t>
  </si>
  <si>
    <t>Stock</t>
  </si>
  <si>
    <r>
      <t xml:space="preserve">Concentration in </t>
    </r>
    <r>
      <rPr>
        <i/>
        <sz val="11"/>
        <color theme="1"/>
        <rFont val="Calibri"/>
        <family val="2"/>
        <scheme val="minor"/>
      </rPr>
      <t>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</si>
</sst>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4" fillId="0" borderId="0" xfId="0" applyFont="1"/>
    <xf numFmtId="2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Absorbance vs [BLue Dye]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59687581292944"/>
          <c:y val="0.1433011512120789"/>
          <c:w val="0.77739136089944105"/>
          <c:h val="0.64351575905499681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Sheet1!$E$13:$E$17</c:f>
              <c:numCache>
                <c:formatCode>0.00</c:formatCode>
                <c:ptCount val="5"/>
                <c:pt idx="0">
                  <c:v>10</c:v>
                </c:pt>
                <c:pt idx="1">
                  <c:v>6.6</c:v>
                </c:pt>
                <c:pt idx="2">
                  <c:v>5</c:v>
                </c:pt>
                <c:pt idx="3">
                  <c:v>4</c:v>
                </c:pt>
                <c:pt idx="4">
                  <c:v>3.3</c:v>
                </c:pt>
              </c:numCache>
            </c:numRef>
          </c:xVal>
          <c:yVal>
            <c:numRef>
              <c:f>Sheet1!$F$13:$F$17</c:f>
              <c:numCache>
                <c:formatCode>0.00</c:formatCode>
                <c:ptCount val="5"/>
                <c:pt idx="0">
                  <c:v>0.53005732990746102</c:v>
                </c:pt>
                <c:pt idx="1">
                  <c:v>0.34132459052315417</c:v>
                </c:pt>
                <c:pt idx="2">
                  <c:v>0.29408113570865335</c:v>
                </c:pt>
                <c:pt idx="3">
                  <c:v>0.25206736522809464</c:v>
                </c:pt>
                <c:pt idx="4">
                  <c:v>9.5017659330351542E-2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6D-459C-978E-4D3BE55B2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430895"/>
        <c:axId val="924431727"/>
      </c:scatterChart>
      <c:valAx>
        <c:axId val="92443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</a:t>
                </a:r>
                <a:r>
                  <a:rPr lang="en-US" i="1"/>
                  <a:t>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431727"/>
        <c:crosses val="autoZero"/>
        <c:crossBetween val="midCat"/>
      </c:valAx>
      <c:valAx>
        <c:axId val="92443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430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395287</xdr:colOff>
      <xdr:row>3</xdr:row>
      <xdr:rowOff>33336</xdr:rowOff>
    </xdr:from>
    <xdr:to>
      <xdr:col>12</xdr:col>
      <xdr:colOff>571500</xdr:colOff>
      <xdr:row>19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FB6472-38C0-4A9C-8E31-B8544811E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7"/>
  <sheetViews>
    <sheetView tabSelected="1" zoomScaleNormal="100" workbookViewId="0">
      <selection activeCell="C22" sqref="C22"/>
    </sheetView>
  </sheetViews>
  <sheetFormatPr defaultRowHeight="15" x14ac:dyDescent="0.25"/>
  <cols>
    <col min="1" max="1" width="8" customWidth="1"/>
    <col min="2" max="2" width="12.5703125" customWidth="1"/>
    <col min="3" max="3" width="12.28515625" customWidth="1"/>
    <col min="4" max="4" width="11" customWidth="1"/>
    <col min="5" max="5" width="9.140625" style="14"/>
    <col min="6" max="6" width="9" style="14" bestFit="1" customWidth="1"/>
  </cols>
  <sheetData>
    <row r="2" spans="1:6" x14ac:dyDescent="0.25">
      <c r="B2" s="16" t="s">
        <v>5</v>
      </c>
      <c r="C2" s="16"/>
      <c r="D2" s="17"/>
    </row>
    <row r="3" spans="1:6" x14ac:dyDescent="0.25">
      <c r="B3" s="3" t="s">
        <v>15</v>
      </c>
      <c r="C3" s="3" t="s">
        <v>4</v>
      </c>
      <c r="D3" s="3" t="s">
        <v>6</v>
      </c>
    </row>
    <row r="4" spans="1:6" x14ac:dyDescent="0.25">
      <c r="B4" s="4" t="s">
        <v>10</v>
      </c>
      <c r="C4" s="4" t="s">
        <v>11</v>
      </c>
      <c r="D4" s="3"/>
    </row>
    <row r="5" spans="1:6" x14ac:dyDescent="0.25">
      <c r="B5" s="10">
        <v>244</v>
      </c>
      <c r="C5" s="10">
        <v>72</v>
      </c>
      <c r="D5" s="3" t="s">
        <v>16</v>
      </c>
    </row>
    <row r="6" spans="1:6" x14ac:dyDescent="0.25">
      <c r="B6" s="10">
        <v>237</v>
      </c>
      <c r="C6" s="10">
        <v>108</v>
      </c>
      <c r="D6" s="3" t="s">
        <v>0</v>
      </c>
    </row>
    <row r="7" spans="1:6" x14ac:dyDescent="0.25">
      <c r="B7" s="10">
        <v>248</v>
      </c>
      <c r="C7" s="10">
        <v>126</v>
      </c>
      <c r="D7" s="3" t="s">
        <v>1</v>
      </c>
    </row>
    <row r="8" spans="1:6" x14ac:dyDescent="0.25">
      <c r="B8" s="10">
        <v>243</v>
      </c>
      <c r="C8" s="10">
        <v>136</v>
      </c>
      <c r="D8" s="3" t="s">
        <v>2</v>
      </c>
    </row>
    <row r="9" spans="1:6" x14ac:dyDescent="0.25">
      <c r="B9" s="10">
        <v>229</v>
      </c>
      <c r="C9" s="10">
        <v>184</v>
      </c>
      <c r="D9" s="3" t="s">
        <v>3</v>
      </c>
    </row>
    <row r="11" spans="1:6" x14ac:dyDescent="0.25">
      <c r="B11" s="3" t="s">
        <v>7</v>
      </c>
      <c r="C11" s="5" t="s">
        <v>13</v>
      </c>
      <c r="D11" s="5" t="s">
        <v>12</v>
      </c>
    </row>
    <row r="12" spans="1:6" x14ac:dyDescent="0.25">
      <c r="A12" s="13" t="s">
        <v>6</v>
      </c>
      <c r="B12" s="12" t="s">
        <v>8</v>
      </c>
      <c r="C12" s="4" t="s">
        <v>9</v>
      </c>
      <c r="D12" s="6" t="s">
        <v>14</v>
      </c>
    </row>
    <row r="13" spans="1:6" x14ac:dyDescent="0.25">
      <c r="A13" s="13" t="s">
        <v>16</v>
      </c>
      <c r="B13" s="11">
        <v>10</v>
      </c>
      <c r="C13" s="7">
        <f>C5/B5</f>
        <v>0.29508196721311475</v>
      </c>
      <c r="D13" s="6">
        <f>-LOG10(C13)</f>
        <v>0.53005732990746102</v>
      </c>
      <c r="E13" s="15">
        <f>B13</f>
        <v>10</v>
      </c>
      <c r="F13" s="15">
        <f>D13</f>
        <v>0.53005732990746102</v>
      </c>
    </row>
    <row r="14" spans="1:6" x14ac:dyDescent="0.25">
      <c r="A14" s="13" t="s">
        <v>0</v>
      </c>
      <c r="B14" s="11">
        <v>6.6</v>
      </c>
      <c r="C14" s="7">
        <f>C6/B6</f>
        <v>0.45569620253164556</v>
      </c>
      <c r="D14" s="6">
        <f t="shared" ref="D14:D17" si="0">-LOG10(C14)</f>
        <v>0.34132459052315417</v>
      </c>
      <c r="E14" s="15">
        <f t="shared" ref="E14:E17" si="1">B14</f>
        <v>6.6</v>
      </c>
      <c r="F14" s="15">
        <f>D14</f>
        <v>0.34132459052315417</v>
      </c>
    </row>
    <row r="15" spans="1:6" x14ac:dyDescent="0.25">
      <c r="A15" s="13" t="s">
        <v>1</v>
      </c>
      <c r="B15" s="11">
        <v>5</v>
      </c>
      <c r="C15" s="7">
        <f>C7/B7</f>
        <v>0.50806451612903225</v>
      </c>
      <c r="D15" s="6">
        <f t="shared" si="0"/>
        <v>0.29408113570865335</v>
      </c>
      <c r="E15" s="15">
        <f t="shared" si="1"/>
        <v>5</v>
      </c>
      <c r="F15" s="15">
        <f>D15</f>
        <v>0.29408113570865335</v>
      </c>
    </row>
    <row r="16" spans="1:6" x14ac:dyDescent="0.25">
      <c r="A16" s="13" t="s">
        <v>2</v>
      </c>
      <c r="B16" s="11">
        <v>4</v>
      </c>
      <c r="C16" s="7">
        <f>C8/B8</f>
        <v>0.55967078189300412</v>
      </c>
      <c r="D16" s="6">
        <f t="shared" si="0"/>
        <v>0.25206736522809464</v>
      </c>
      <c r="E16" s="15">
        <f t="shared" si="1"/>
        <v>4</v>
      </c>
      <c r="F16" s="15">
        <f>D16</f>
        <v>0.25206736522809464</v>
      </c>
    </row>
    <row r="17" spans="1:8" x14ac:dyDescent="0.25">
      <c r="A17" s="13" t="s">
        <v>3</v>
      </c>
      <c r="B17" s="10">
        <v>3.3</v>
      </c>
      <c r="C17" s="7">
        <f>C9/B9</f>
        <v>0.80349344978165937</v>
      </c>
      <c r="D17" s="6">
        <f t="shared" si="0"/>
        <v>9.5017659330351542E-2</v>
      </c>
      <c r="E17" s="15">
        <f t="shared" si="1"/>
        <v>3.3</v>
      </c>
      <c r="F17" s="15">
        <f>D17</f>
        <v>9.5017659330351542E-2</v>
      </c>
    </row>
    <row r="19" spans="1:8" x14ac:dyDescent="0.25">
      <c r="C19" s="8"/>
      <c r="D19" s="9"/>
      <c r="H19" t="s">
        <v>17</v>
      </c>
    </row>
    <row r="20" spans="1:8" x14ac:dyDescent="0.25">
      <c r="C20" s="8"/>
      <c r="D20" s="9"/>
    </row>
    <row r="21" spans="1:8" x14ac:dyDescent="0.25">
      <c r="C21" s="8"/>
      <c r="D21" s="9"/>
    </row>
    <row r="22" spans="1:8" x14ac:dyDescent="0.25">
      <c r="D22" s="9"/>
    </row>
    <row r="23" spans="1:8" x14ac:dyDescent="0.25">
      <c r="D23" s="9"/>
    </row>
    <row r="24" spans="1:8" x14ac:dyDescent="0.25">
      <c r="D24" s="9"/>
    </row>
    <row r="25" spans="1:8" x14ac:dyDescent="0.25">
      <c r="D25" s="9"/>
    </row>
    <row r="26" spans="1:8" x14ac:dyDescent="0.25">
      <c r="D26" s="9"/>
    </row>
    <row r="27" spans="1:8" x14ac:dyDescent="0.25">
      <c r="D27" s="9"/>
    </row>
    <row r="28" spans="1:8" x14ac:dyDescent="0.25">
      <c r="C28" s="2"/>
      <c r="D28" s="1"/>
      <c r="F28" s="15"/>
    </row>
    <row r="29" spans="1:8" x14ac:dyDescent="0.25">
      <c r="D29" s="1"/>
    </row>
    <row r="30" spans="1:8" x14ac:dyDescent="0.25">
      <c r="D30" s="1"/>
    </row>
    <row r="31" spans="1:8" x14ac:dyDescent="0.25">
      <c r="D31" s="1"/>
    </row>
    <row r="32" spans="1:8" x14ac:dyDescent="0.25">
      <c r="D32" s="1"/>
    </row>
    <row r="33" spans="3:4" x14ac:dyDescent="0.25">
      <c r="D33" s="1"/>
    </row>
    <row r="36" spans="3:4" x14ac:dyDescent="0.25">
      <c r="D36" s="2"/>
    </row>
    <row r="37" spans="3:4" x14ac:dyDescent="0.25">
      <c r="D37" s="1"/>
    </row>
    <row r="38" spans="3:4" x14ac:dyDescent="0.25">
      <c r="D38" s="1"/>
    </row>
    <row r="39" spans="3:4" x14ac:dyDescent="0.25">
      <c r="D39" s="1"/>
    </row>
    <row r="40" spans="3:4" x14ac:dyDescent="0.25">
      <c r="D40" s="1"/>
    </row>
    <row r="41" spans="3:4" x14ac:dyDescent="0.25">
      <c r="D41" s="1"/>
    </row>
    <row r="46" spans="3:4" x14ac:dyDescent="0.25">
      <c r="C46" s="2"/>
      <c r="D46" s="1"/>
    </row>
    <row r="47" spans="3:4" x14ac:dyDescent="0.25">
      <c r="D47" s="1"/>
    </row>
    <row r="48" spans="3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4" spans="4:4" x14ac:dyDescent="0.25">
      <c r="D54" s="2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1" spans="4:4" x14ac:dyDescent="0.25">
      <c r="D61" s="1"/>
    </row>
    <row r="62" spans="4:4" x14ac:dyDescent="0.25">
      <c r="D62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</sheetData>
  <mergeCells count="1">
    <mergeCell ref="B2:D2"/>
  </mergeCells>
  <pageMargins left="0.45" right="0.45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Moskaluk</dc:creator>
  <cp:lastModifiedBy>Peter Moskaluk</cp:lastModifiedBy>
  <cp:lastPrinted>2014-01-26T18:53:52Z</cp:lastPrinted>
  <dcterms:created xsi:type="dcterms:W3CDTF">2013-04-10T18:33:16Z</dcterms:created>
  <dcterms:modified xsi:type="dcterms:W3CDTF">2021-04-03T22:31:20Z</dcterms:modified>
</cp:coreProperties>
</file>